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Centralizator" sheetId="2" r:id="rId1"/>
  </sheets>
  <definedNames>
    <definedName name="_xlnm.Print_Area" localSheetId="0">Centralizator!$A$1:$R$33</definedName>
  </definedNames>
  <calcPr calcId="144525"/>
</workbook>
</file>

<file path=xl/calcChain.xml><?xml version="1.0" encoding="utf-8"?>
<calcChain xmlns="http://schemas.openxmlformats.org/spreadsheetml/2006/main">
  <c r="P12" i="2" l="1"/>
</calcChain>
</file>

<file path=xl/sharedStrings.xml><?xml version="1.0" encoding="utf-8"?>
<sst xmlns="http://schemas.openxmlformats.org/spreadsheetml/2006/main" count="241" uniqueCount="130">
  <si>
    <t>Procedura aplicata</t>
  </si>
  <si>
    <t>Numar ofertanti</t>
  </si>
  <si>
    <t>Furnizor/
Prestator/
Executant</t>
  </si>
  <si>
    <t>Parteneri
(asociati/
subcontractanti/
terti sustinatori)</t>
  </si>
  <si>
    <t>Sursa finantarii</t>
  </si>
  <si>
    <t>Data de inceput</t>
  </si>
  <si>
    <t>Data de finalizare prevazuta in contract</t>
  </si>
  <si>
    <t>Modificare a cuantumului pretului prin act aditional si data acestuia</t>
  </si>
  <si>
    <t>Valoare platita 
(cu TVA)</t>
  </si>
  <si>
    <t>Data efectuarii platii</t>
  </si>
  <si>
    <t>Pret final</t>
  </si>
  <si>
    <t>Obiect contract</t>
  </si>
  <si>
    <t>Status (finalizat/
in executie)</t>
  </si>
  <si>
    <t>Titlu contract</t>
  </si>
  <si>
    <t>Valoarea prevazuta in contract
 lei (fără TVA)</t>
  </si>
  <si>
    <t xml:space="preserve">Executarea contractului
</t>
  </si>
  <si>
    <t>.-</t>
  </si>
  <si>
    <t>În execuție</t>
  </si>
  <si>
    <t>ROMÂNIA
JUDEŢUL TIMIŞ</t>
  </si>
  <si>
    <t xml:space="preserve">ORAŞUL DETA </t>
  </si>
  <si>
    <t>PRIMARIA</t>
  </si>
  <si>
    <t>Achizitie
directa</t>
  </si>
  <si>
    <t>Buget Local</t>
  </si>
  <si>
    <t>Buget local</t>
  </si>
  <si>
    <t>Finalizat</t>
  </si>
  <si>
    <t>SC AXO UTIL SRL</t>
  </si>
  <si>
    <t>Achiziție
directă</t>
  </si>
  <si>
    <t>Contract de Servicii</t>
  </si>
  <si>
    <t>Nr. contract si data atribuirii</t>
  </si>
  <si>
    <t xml:space="preserve">                                                                                                          Centralizatorul achiziţiilor publice </t>
  </si>
  <si>
    <t>Situatia executarii contractelor de achizitii publice pe perioada 01.01.2022-31.03.2022</t>
  </si>
  <si>
    <t>Aprobat
PRIMAR
ROMAN PETRU</t>
  </si>
  <si>
    <t>1995/02.03.2022</t>
  </si>
  <si>
    <t>Servicii lunare de asistență și suport - Pachet Informatic APLxPert</t>
  </si>
  <si>
    <t>S.C. SOBIS SOLUTIONS SRL</t>
  </si>
  <si>
    <t>06.03.2022</t>
  </si>
  <si>
    <t>06.03.2023</t>
  </si>
  <si>
    <t>Contract de Furnizare</t>
  </si>
  <si>
    <t>2325/10.03.2022</t>
  </si>
  <si>
    <t>Stație de autobuz, sat. Opatița, str. DS16, oraș Deta, Timiș</t>
  </si>
  <si>
    <t>SC METALGAN COMPANY SRL</t>
  </si>
  <si>
    <t>10.03.2022</t>
  </si>
  <si>
    <t>10.05.2022</t>
  </si>
  <si>
    <t xml:space="preserve">Contract de Lucrări </t>
  </si>
  <si>
    <t>2221/07.03.2022</t>
  </si>
  <si>
    <t>Branșament apă și racord canal al obiectivului de investiții:„Reabilitare,consolidare,amenajare corp C2,C3,C4,C5,C6,C7, schimbare de destinație în locuințe sociale, oraș Deta, str. 1 Mai, nr.32A, jud. Timiș - 11 locuințe sociale</t>
  </si>
  <si>
    <t>07.03.2022</t>
  </si>
  <si>
    <t>07.04.2022</t>
  </si>
  <si>
    <t xml:space="preserve">Contract de Lucrari </t>
  </si>
  <si>
    <t>1982/01.03.2022</t>
  </si>
  <si>
    <t>Proiectare și Execuție - „Extindere rețea electrică distribuție de interes public in zona str. 1 Mai, nr. 32 A- 11 locuințe sociale, Oraș Deta, jud. Timiș</t>
  </si>
  <si>
    <t>S.C. M.D. ELECTRIC S.R.L</t>
  </si>
  <si>
    <t>04.03.2022</t>
  </si>
  <si>
    <t>01.06.2022</t>
  </si>
  <si>
    <t>2378/11.03.2022</t>
  </si>
  <si>
    <t>Reabilitare totuar pe strada Bistriței, oraș Deta, jud. Timiș</t>
  </si>
  <si>
    <t>S.C. SEMEDIL CONSTRUCT SRL</t>
  </si>
  <si>
    <t>18.03.2022</t>
  </si>
  <si>
    <t>18.05.2022</t>
  </si>
  <si>
    <t>2646/18.03.2022</t>
  </si>
  <si>
    <t>Servicii de reevaluare a patrimoniului public și privat al UAT ORAȘ DETA, TIMIȘ</t>
  </si>
  <si>
    <t>SC OFFICE EVCAD SRL</t>
  </si>
  <si>
    <t>31.09.2022</t>
  </si>
  <si>
    <t>Reparații/Intreținere cu mixtură asfaltică (strat suport beton de ciment) și amenajare accese la proprietăți str. Dr. Victor Babeș, oraș Deta, Timiș</t>
  </si>
  <si>
    <t>S.C. GROUP D.C.M S.R.L</t>
  </si>
  <si>
    <t>2613/17.03.2022</t>
  </si>
  <si>
    <t>Achiziție directă</t>
  </si>
  <si>
    <t>17.03.2022</t>
  </si>
  <si>
    <t>17.06.2022</t>
  </si>
  <si>
    <t>Proiectare și execuție – „Extindere rețea electrică de interes public, zona str. Orhideelor, Bl. D – 34 locuri de consum, CF 401148, oraș Deta, jud. Timiș</t>
  </si>
  <si>
    <t>2918/25.03.2022</t>
  </si>
  <si>
    <t>25.03.2022</t>
  </si>
  <si>
    <t>180/10.01.2022</t>
  </si>
  <si>
    <t>1442/15.02.2022</t>
  </si>
  <si>
    <t>1773/24.02.2022</t>
  </si>
  <si>
    <t>Servicii de consultanță în domeniul achizițiilor publice</t>
  </si>
  <si>
    <t>S.C. AVIATECH CONSULT S.R.L</t>
  </si>
  <si>
    <t>10.01.2022</t>
  </si>
  <si>
    <t>31.12.2022</t>
  </si>
  <si>
    <t>DALI- Eficentizarea, energetică, reabilitare,modernizare și dotare, liceu Tehnologic, Sf. Nicolae, str. Mihai Viteazul, nr. 12, oraș Deta, Timiș</t>
  </si>
  <si>
    <t>S.C. EURODRAFT PROIECT DESIGN SRL</t>
  </si>
  <si>
    <t>16.02.2022</t>
  </si>
  <si>
    <t>15.04.2022</t>
  </si>
  <si>
    <t>PT+DE, DTAC, ASISTENȚĂ TEHNICĂ DIN PARTEA  PROIECTANTULUI VERIFICARE MLPAT PT INVESTIȚIA: Realizare utilități apă-canal,sistematizare teren Bloc locuințe sociale, str. Tg. Mare, oraș Deta, jud. Timiș</t>
  </si>
  <si>
    <t>S.C. H.C. &amp;D CONSTRUCT SRL</t>
  </si>
  <si>
    <t>24.02.2022</t>
  </si>
  <si>
    <t>26.04.2022</t>
  </si>
  <si>
    <t>04.04.2022</t>
  </si>
  <si>
    <t>25.06.2022</t>
  </si>
  <si>
    <t>Contract de Lucrări</t>
  </si>
  <si>
    <t>PROIECTARE CU EXECUȚIE „Construire teren de fotbal cu gazon sintectic, oraș Deta, str. Elena Ghenescu, nr. 23, jud. Timiș</t>
  </si>
  <si>
    <t>S.C. JAFAR CONCEPT S.R.L</t>
  </si>
  <si>
    <t>24.11.2021</t>
  </si>
  <si>
    <t>9220/20.10.2021</t>
  </si>
  <si>
    <t>Servicii de dezinsecție, dezinfecție și deratizare, oraș DETA, JUD. TIMIȘ</t>
  </si>
  <si>
    <t>S.C. MG TOX AVANTAJ S.R.L</t>
  </si>
  <si>
    <t xml:space="preserve">135.060,00 </t>
  </si>
  <si>
    <t>20.10.2021</t>
  </si>
  <si>
    <t>20.10.2022</t>
  </si>
  <si>
    <t>9574/01.11.2021</t>
  </si>
  <si>
    <t>Servicii de elaborare registrul local al spațiilor verzi – Oraș Deta și loc. Opatița, Județul Timiș cartografierea spațiilor verzi - cadastru verde.</t>
  </si>
  <si>
    <t>S.C. PROMETER M&amp;G S.R.L.</t>
  </si>
  <si>
    <t>04.11.2021</t>
  </si>
  <si>
    <t>01.07.2022</t>
  </si>
  <si>
    <t>8419/24.09.2021; ACT Adit. Nr. 1/21.03.2022</t>
  </si>
  <si>
    <t>24.02.2022; Mod. Prin Act Adit. 02.05.2022</t>
  </si>
  <si>
    <t>Contract Lucrări</t>
  </si>
  <si>
    <t>9877/ 10.11.2021</t>
  </si>
  <si>
    <t>Proiectare și execuție spațiu recreere și spațiu joacă pt copii,str. Orhideelor, nr.11-13,ORAȘ DETA</t>
  </si>
  <si>
    <t>SC LAVITEX PROD SRL</t>
  </si>
  <si>
    <t>..-</t>
  </si>
  <si>
    <t>Contract servicii</t>
  </si>
  <si>
    <t>10978/14.12.2021</t>
  </si>
  <si>
    <t>Servicii de  întreținere a iluminatului public stradal  în orașul DETA, JUD. TIMIȘ.</t>
  </si>
  <si>
    <t>S.C M.D ELECTRIC SRL</t>
  </si>
  <si>
    <t>14.12.2022</t>
  </si>
  <si>
    <t>11111/17.12.2021</t>
  </si>
  <si>
    <t>Reabilitare trotuar, rigole pluviale și accese la proprietăți pe str. Elena Ghenescu, ambele părți, oraș Deta, jud. Timiș</t>
  </si>
  <si>
    <t>SC  SBA MORO TEAM CONSTRUCT SRL</t>
  </si>
  <si>
    <t>02/03.2022</t>
  </si>
  <si>
    <t>Realizare utilități apă-canal și amenajare incintă( sistematizare) aferentă pentru construirea unui imobil tip ANL, bl. D, str. Orhideelor, Deta, Timiș</t>
  </si>
  <si>
    <t>11119/17.12.2021</t>
  </si>
  <si>
    <t>11301/23.12.2021</t>
  </si>
  <si>
    <t>Reparații parcări str. Orhideelor vizavi de bl. A și B, zona ANL, oraș Deta, Timiș</t>
  </si>
  <si>
    <t>11300/23.12.2021</t>
  </si>
  <si>
    <t>Întreținere parcări asfaltate, str. Pădurii lângă bl. 13 A și 13 B, oraș Deta, jud. Timiș</t>
  </si>
  <si>
    <t xml:space="preserve">  </t>
  </si>
  <si>
    <t>Popescu Viorica</t>
  </si>
  <si>
    <t xml:space="preserve"> Responsabili Achizitii Publice</t>
  </si>
  <si>
    <t>Boboiciov Sorina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</si>
</sst>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l_e_i_-;\-* #,##0.00\ _l_e_i_-;_-* &quot;-&quot;??\ _l_e_i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Times New Roman"/>
      <family val="1"/>
      <charset val="238"/>
    </font>
    <font>
      <sz val="10"/>
      <name val="Arial"/>
      <family val="2"/>
      <charset val="238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sz val="9"/>
      <color rgb="FF00B0F0"/>
      <name val="Times New Roman"/>
      <family val="1"/>
    </font>
    <font>
      <sz val="9"/>
      <name val="Times New Roman"/>
      <family val="1"/>
      <charset val="238"/>
    </font>
    <font>
      <b/>
      <sz val="11"/>
      <color rgb="FF0070C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rgb="FF00B0F0"/>
      <name val="Times New Roman"/>
      <family val="1"/>
      <charset val="238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1" fillId="0" borderId="0"/>
    <xf numFmtId="43" fontId="2" fillId="0" borderId="0" applyFont="0" applyFill="0" applyBorder="0" applyAlignment="0" applyProtection="0"/>
    <xf numFmtId="0" fontId="12" fillId="0" borderId="0"/>
    <xf numFmtId="0" fontId="1" fillId="0" borderId="0"/>
  </cellStyleXfs>
  <cellXfs count="11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4" fontId="5" fillId="2" borderId="0" xfId="0" applyNumberFormat="1" applyFont="1" applyFill="1" applyAlignment="1">
      <alignment horizontal="right"/>
    </xf>
    <xf numFmtId="0" fontId="9" fillId="2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4" fontId="10" fillId="2" borderId="0" xfId="0" applyNumberFormat="1" applyFont="1" applyFill="1" applyAlignment="1">
      <alignment horizontal="right"/>
    </xf>
    <xf numFmtId="0" fontId="15" fillId="2" borderId="0" xfId="0" applyFont="1" applyFill="1"/>
    <xf numFmtId="0" fontId="3" fillId="0" borderId="0" xfId="0" applyFont="1" applyAlignment="1">
      <alignment horizontal="center"/>
    </xf>
    <xf numFmtId="0" fontId="14" fillId="2" borderId="0" xfId="0" applyFont="1" applyFill="1"/>
    <xf numFmtId="0" fontId="7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4" fontId="5" fillId="2" borderId="0" xfId="1" applyNumberFormat="1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0" fontId="0" fillId="0" borderId="1" xfId="0" applyBorder="1"/>
    <xf numFmtId="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4" fontId="3" fillId="0" borderId="0" xfId="0" applyNumberFormat="1" applyFont="1"/>
    <xf numFmtId="4" fontId="15" fillId="2" borderId="0" xfId="0" applyNumberFormat="1" applyFont="1" applyFill="1"/>
    <xf numFmtId="4" fontId="6" fillId="2" borderId="0" xfId="0" applyNumberFormat="1" applyFont="1" applyFill="1"/>
    <xf numFmtId="0" fontId="16" fillId="0" borderId="1" xfId="0" applyFont="1" applyBorder="1" applyAlignment="1">
      <alignment horizontal="center" vertical="center"/>
    </xf>
    <xf numFmtId="4" fontId="5" fillId="2" borderId="1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5" fillId="0" borderId="1" xfId="2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/>
    </xf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5" fillId="0" borderId="1" xfId="2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5" fillId="0" borderId="1" xfId="2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13" fillId="0" borderId="0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2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center" vertical="center"/>
    </xf>
    <xf numFmtId="4" fontId="17" fillId="0" borderId="3" xfId="0" applyNumberFormat="1" applyFont="1" applyBorder="1" applyAlignment="1">
      <alignment horizontal="center" vertical="center"/>
    </xf>
    <xf numFmtId="4" fontId="17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6" fillId="0" borderId="2" xfId="2" applyNumberFormat="1" applyFont="1" applyBorder="1" applyAlignment="1">
      <alignment horizontal="center" vertical="center"/>
    </xf>
    <xf numFmtId="4" fontId="6" fillId="0" borderId="3" xfId="2" applyNumberFormat="1" applyFont="1" applyBorder="1" applyAlignment="1">
      <alignment horizontal="center" vertical="center"/>
    </xf>
    <xf numFmtId="4" fontId="6" fillId="0" borderId="4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8">
    <cellStyle name="Comma" xfId="1" builtinId="3"/>
    <cellStyle name="Comma 2" xfId="5"/>
    <cellStyle name="Normal" xfId="0" builtinId="0"/>
    <cellStyle name="Normal 2" xfId="3"/>
    <cellStyle name="Normal 3" xfId="4"/>
    <cellStyle name="Normal 3 2" xfId="7"/>
    <cellStyle name="Normal 4" xfId="6"/>
    <cellStyle name="Virgulă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tabSelected="1" topLeftCell="A3" zoomScale="98" zoomScaleNormal="98" workbookViewId="0">
      <selection activeCell="P18" sqref="P18:P20"/>
    </sheetView>
  </sheetViews>
  <sheetFormatPr defaultRowHeight="15" x14ac:dyDescent="0.25"/>
  <cols>
    <col min="1" max="1" width="5.140625" style="4" customWidth="1"/>
    <col min="2" max="2" width="18.42578125" style="4" customWidth="1"/>
    <col min="3" max="3" width="15" style="18" customWidth="1"/>
    <col min="4" max="4" width="27.7109375" style="19" customWidth="1"/>
    <col min="5" max="5" width="16.28515625" style="4" customWidth="1"/>
    <col min="6" max="6" width="7.7109375" style="3" customWidth="1"/>
    <col min="7" max="7" width="24.85546875" style="4" customWidth="1"/>
    <col min="8" max="8" width="13.28515625" style="4" customWidth="1"/>
    <col min="9" max="9" width="11.42578125" style="49" customWidth="1"/>
    <col min="10" max="10" width="9.42578125" style="4" customWidth="1"/>
    <col min="11" max="12" width="10.42578125" style="7" bestFit="1" customWidth="1"/>
    <col min="13" max="13" width="10.140625" style="7" bestFit="1" customWidth="1"/>
    <col min="14" max="14" width="11.5703125" style="60" customWidth="1"/>
    <col min="15" max="15" width="12.140625" style="8" customWidth="1"/>
    <col min="16" max="16" width="12.140625" style="60" customWidth="1"/>
    <col min="17" max="17" width="10.42578125" style="8" customWidth="1"/>
  </cols>
  <sheetData>
    <row r="1" spans="1:17" ht="41.25" customHeight="1" x14ac:dyDescent="0.25">
      <c r="A1" s="2"/>
      <c r="B1" s="86" t="s">
        <v>18</v>
      </c>
      <c r="C1" s="87"/>
      <c r="D1" s="87"/>
      <c r="E1" s="3"/>
      <c r="I1" s="5"/>
      <c r="J1" s="6"/>
      <c r="N1" s="88" t="s">
        <v>31</v>
      </c>
      <c r="O1" s="89"/>
    </row>
    <row r="2" spans="1:17" x14ac:dyDescent="0.25">
      <c r="A2" s="2"/>
      <c r="B2" s="27" t="s">
        <v>19</v>
      </c>
      <c r="D2" s="90" t="s">
        <v>29</v>
      </c>
      <c r="E2" s="90"/>
      <c r="F2" s="90"/>
      <c r="G2" s="90"/>
      <c r="H2" s="90"/>
      <c r="I2" s="90"/>
      <c r="J2" s="90"/>
      <c r="K2" s="90"/>
      <c r="L2" s="90"/>
    </row>
    <row r="3" spans="1:17" x14ac:dyDescent="0.25">
      <c r="A3" s="2"/>
      <c r="B3" s="27" t="s">
        <v>20</v>
      </c>
      <c r="E3" s="91" t="s">
        <v>30</v>
      </c>
      <c r="F3" s="91"/>
      <c r="G3" s="91"/>
      <c r="H3" s="91"/>
      <c r="I3" s="91"/>
      <c r="J3" s="91"/>
      <c r="K3" s="91"/>
      <c r="L3" s="91"/>
      <c r="M3" s="91"/>
      <c r="N3" s="91"/>
    </row>
    <row r="4" spans="1:17" x14ac:dyDescent="0.25">
      <c r="A4" s="2"/>
      <c r="E4" s="3"/>
      <c r="I4" s="5"/>
      <c r="J4" s="6"/>
    </row>
    <row r="5" spans="1:17" ht="36" customHeight="1" x14ac:dyDescent="0.25">
      <c r="A5" s="92"/>
      <c r="B5" s="92" t="s">
        <v>13</v>
      </c>
      <c r="C5" s="93" t="s">
        <v>28</v>
      </c>
      <c r="D5" s="92" t="s">
        <v>11</v>
      </c>
      <c r="E5" s="92" t="s">
        <v>0</v>
      </c>
      <c r="F5" s="92" t="s">
        <v>1</v>
      </c>
      <c r="G5" s="92" t="s">
        <v>2</v>
      </c>
      <c r="H5" s="92" t="s">
        <v>3</v>
      </c>
      <c r="I5" s="95" t="s">
        <v>14</v>
      </c>
      <c r="J5" s="92" t="s">
        <v>4</v>
      </c>
      <c r="K5" s="92" t="s">
        <v>5</v>
      </c>
      <c r="L5" s="92" t="s">
        <v>6</v>
      </c>
      <c r="M5" s="92" t="s">
        <v>7</v>
      </c>
      <c r="N5" s="92" t="s">
        <v>15</v>
      </c>
      <c r="O5" s="92"/>
      <c r="P5" s="94" t="s">
        <v>10</v>
      </c>
      <c r="Q5" s="92" t="s">
        <v>12</v>
      </c>
    </row>
    <row r="6" spans="1:17" ht="99.75" customHeight="1" x14ac:dyDescent="0.25">
      <c r="A6" s="92"/>
      <c r="B6" s="92"/>
      <c r="C6" s="93"/>
      <c r="D6" s="92"/>
      <c r="E6" s="92"/>
      <c r="F6" s="92"/>
      <c r="G6" s="92"/>
      <c r="H6" s="92"/>
      <c r="I6" s="95"/>
      <c r="J6" s="92"/>
      <c r="K6" s="92"/>
      <c r="L6" s="92"/>
      <c r="M6" s="92"/>
      <c r="N6" s="65" t="s">
        <v>8</v>
      </c>
      <c r="O6" s="66" t="s">
        <v>9</v>
      </c>
      <c r="P6" s="94"/>
      <c r="Q6" s="92"/>
    </row>
    <row r="7" spans="1:17" ht="99.75" customHeight="1" x14ac:dyDescent="0.25">
      <c r="A7" s="28">
        <v>1</v>
      </c>
      <c r="B7" s="28" t="s">
        <v>89</v>
      </c>
      <c r="C7" s="55" t="s">
        <v>104</v>
      </c>
      <c r="D7" s="28" t="s">
        <v>90</v>
      </c>
      <c r="E7" s="28" t="s">
        <v>66</v>
      </c>
      <c r="F7" s="28">
        <v>1</v>
      </c>
      <c r="G7" s="28" t="s">
        <v>91</v>
      </c>
      <c r="H7" s="28" t="s">
        <v>16</v>
      </c>
      <c r="I7" s="56">
        <v>444390</v>
      </c>
      <c r="J7" s="28" t="s">
        <v>22</v>
      </c>
      <c r="K7" s="28" t="s">
        <v>92</v>
      </c>
      <c r="L7" s="28" t="s">
        <v>105</v>
      </c>
      <c r="M7" s="28" t="s">
        <v>16</v>
      </c>
      <c r="N7" s="59">
        <v>274356.62</v>
      </c>
      <c r="O7" s="57">
        <v>44533</v>
      </c>
      <c r="P7" s="59"/>
      <c r="Q7" s="28" t="s">
        <v>17</v>
      </c>
    </row>
    <row r="8" spans="1:17" ht="99.75" customHeight="1" x14ac:dyDescent="0.25">
      <c r="A8" s="28">
        <v>2</v>
      </c>
      <c r="B8" s="28" t="s">
        <v>27</v>
      </c>
      <c r="C8" s="55" t="s">
        <v>93</v>
      </c>
      <c r="D8" s="28" t="s">
        <v>94</v>
      </c>
      <c r="E8" s="28" t="s">
        <v>66</v>
      </c>
      <c r="F8" s="28">
        <v>1</v>
      </c>
      <c r="G8" s="28" t="s">
        <v>95</v>
      </c>
      <c r="H8" s="28" t="s">
        <v>16</v>
      </c>
      <c r="I8" s="56" t="s">
        <v>96</v>
      </c>
      <c r="J8" s="28" t="s">
        <v>22</v>
      </c>
      <c r="K8" s="28" t="s">
        <v>97</v>
      </c>
      <c r="L8" s="28" t="s">
        <v>98</v>
      </c>
      <c r="M8" s="28" t="s">
        <v>16</v>
      </c>
      <c r="N8" s="59"/>
      <c r="O8" s="28"/>
      <c r="P8" s="59"/>
      <c r="Q8" s="28" t="s">
        <v>17</v>
      </c>
    </row>
    <row r="9" spans="1:17" ht="99.75" customHeight="1" x14ac:dyDescent="0.25">
      <c r="A9" s="28">
        <v>3</v>
      </c>
      <c r="B9" s="28" t="s">
        <v>27</v>
      </c>
      <c r="C9" s="55" t="s">
        <v>99</v>
      </c>
      <c r="D9" s="28" t="s">
        <v>100</v>
      </c>
      <c r="E9" s="28" t="s">
        <v>66</v>
      </c>
      <c r="F9" s="28">
        <v>1</v>
      </c>
      <c r="G9" s="28" t="s">
        <v>101</v>
      </c>
      <c r="H9" s="28" t="s">
        <v>16</v>
      </c>
      <c r="I9" s="56">
        <v>129800</v>
      </c>
      <c r="J9" s="28" t="s">
        <v>22</v>
      </c>
      <c r="K9" s="28" t="s">
        <v>102</v>
      </c>
      <c r="L9" s="28" t="s">
        <v>103</v>
      </c>
      <c r="M9" s="28" t="s">
        <v>16</v>
      </c>
      <c r="N9" s="59">
        <v>92000</v>
      </c>
      <c r="O9" s="57">
        <v>44559</v>
      </c>
      <c r="P9" s="59"/>
      <c r="Q9" s="28" t="s">
        <v>17</v>
      </c>
    </row>
    <row r="10" spans="1:17" ht="99.75" customHeight="1" x14ac:dyDescent="0.25">
      <c r="A10" s="28">
        <v>4</v>
      </c>
      <c r="B10" s="28" t="s">
        <v>106</v>
      </c>
      <c r="C10" s="55" t="s">
        <v>107</v>
      </c>
      <c r="D10" s="28" t="s">
        <v>108</v>
      </c>
      <c r="E10" s="28" t="s">
        <v>66</v>
      </c>
      <c r="F10" s="28">
        <v>1</v>
      </c>
      <c r="G10" s="28" t="s">
        <v>109</v>
      </c>
      <c r="H10" s="28" t="s">
        <v>16</v>
      </c>
      <c r="I10" s="56">
        <v>168052.17</v>
      </c>
      <c r="J10" s="28" t="s">
        <v>22</v>
      </c>
      <c r="K10" s="57">
        <v>44517</v>
      </c>
      <c r="L10" s="57">
        <v>44821</v>
      </c>
      <c r="M10" s="28" t="s">
        <v>110</v>
      </c>
      <c r="N10" s="59">
        <v>177660.86</v>
      </c>
      <c r="O10" s="57">
        <v>44533</v>
      </c>
      <c r="P10" s="59"/>
      <c r="Q10" s="28" t="s">
        <v>17</v>
      </c>
    </row>
    <row r="11" spans="1:17" ht="133.5" customHeight="1" x14ac:dyDescent="0.25">
      <c r="A11" s="28">
        <v>5</v>
      </c>
      <c r="B11" s="28" t="s">
        <v>111</v>
      </c>
      <c r="C11" s="55" t="s">
        <v>112</v>
      </c>
      <c r="D11" s="28" t="s">
        <v>113</v>
      </c>
      <c r="E11" s="28" t="s">
        <v>66</v>
      </c>
      <c r="F11" s="28">
        <v>1</v>
      </c>
      <c r="G11" s="28" t="s">
        <v>114</v>
      </c>
      <c r="H11" s="28" t="s">
        <v>16</v>
      </c>
      <c r="I11" s="56">
        <v>132000</v>
      </c>
      <c r="J11" s="28" t="s">
        <v>22</v>
      </c>
      <c r="K11" s="57">
        <v>44544</v>
      </c>
      <c r="L11" s="57" t="s">
        <v>115</v>
      </c>
      <c r="M11" s="28" t="s">
        <v>16</v>
      </c>
      <c r="N11" s="59"/>
      <c r="O11" s="57"/>
      <c r="P11" s="59"/>
      <c r="Q11" s="28" t="s">
        <v>17</v>
      </c>
    </row>
    <row r="12" spans="1:17" ht="133.5" customHeight="1" x14ac:dyDescent="0.25">
      <c r="A12" s="76">
        <v>6</v>
      </c>
      <c r="B12" s="76" t="s">
        <v>106</v>
      </c>
      <c r="C12" s="78" t="s">
        <v>116</v>
      </c>
      <c r="D12" s="76" t="s">
        <v>117</v>
      </c>
      <c r="E12" s="76" t="s">
        <v>66</v>
      </c>
      <c r="F12" s="76">
        <v>1</v>
      </c>
      <c r="G12" s="76" t="s">
        <v>118</v>
      </c>
      <c r="H12" s="76" t="s">
        <v>16</v>
      </c>
      <c r="I12" s="79">
        <v>230554.16</v>
      </c>
      <c r="J12" s="76" t="s">
        <v>22</v>
      </c>
      <c r="K12" s="80">
        <v>44552</v>
      </c>
      <c r="L12" s="80">
        <v>44673</v>
      </c>
      <c r="M12" s="76" t="s">
        <v>16</v>
      </c>
      <c r="N12" s="59">
        <v>197843.42</v>
      </c>
      <c r="O12" s="57">
        <v>44559</v>
      </c>
      <c r="P12" s="77">
        <f>SUM(N12,N13,N14)</f>
        <v>230554.16</v>
      </c>
      <c r="Q12" s="76" t="s">
        <v>24</v>
      </c>
    </row>
    <row r="13" spans="1:17" ht="32.25" customHeight="1" x14ac:dyDescent="0.25">
      <c r="A13" s="76"/>
      <c r="B13" s="76"/>
      <c r="C13" s="78"/>
      <c r="D13" s="76"/>
      <c r="E13" s="76"/>
      <c r="F13" s="76"/>
      <c r="G13" s="76"/>
      <c r="H13" s="76"/>
      <c r="I13" s="79"/>
      <c r="J13" s="76"/>
      <c r="K13" s="80"/>
      <c r="L13" s="80"/>
      <c r="M13" s="76"/>
      <c r="N13" s="59">
        <v>31400.74</v>
      </c>
      <c r="O13" s="57" t="s">
        <v>119</v>
      </c>
      <c r="P13" s="77"/>
      <c r="Q13" s="76"/>
    </row>
    <row r="14" spans="1:17" ht="32.25" customHeight="1" x14ac:dyDescent="0.25">
      <c r="A14" s="76"/>
      <c r="B14" s="76"/>
      <c r="C14" s="78"/>
      <c r="D14" s="76"/>
      <c r="E14" s="76"/>
      <c r="F14" s="76"/>
      <c r="G14" s="76"/>
      <c r="H14" s="76"/>
      <c r="I14" s="79"/>
      <c r="J14" s="76"/>
      <c r="K14" s="80"/>
      <c r="L14" s="80"/>
      <c r="M14" s="76"/>
      <c r="N14" s="59">
        <v>1310</v>
      </c>
      <c r="O14" s="57" t="s">
        <v>87</v>
      </c>
      <c r="P14" s="77"/>
      <c r="Q14" s="76"/>
    </row>
    <row r="15" spans="1:17" ht="159.75" customHeight="1" x14ac:dyDescent="0.25">
      <c r="A15" s="67">
        <v>7</v>
      </c>
      <c r="B15" s="67" t="s">
        <v>106</v>
      </c>
      <c r="C15" s="68" t="s">
        <v>121</v>
      </c>
      <c r="D15" s="67" t="s">
        <v>120</v>
      </c>
      <c r="E15" s="67" t="s">
        <v>66</v>
      </c>
      <c r="F15" s="67">
        <v>1</v>
      </c>
      <c r="G15" s="67" t="s">
        <v>25</v>
      </c>
      <c r="H15" s="67" t="s">
        <v>16</v>
      </c>
      <c r="I15" s="69">
        <v>426993.25</v>
      </c>
      <c r="J15" s="67" t="s">
        <v>22</v>
      </c>
      <c r="K15" s="70">
        <v>44553</v>
      </c>
      <c r="L15" s="70">
        <v>44674</v>
      </c>
      <c r="M15" s="67" t="s">
        <v>16</v>
      </c>
      <c r="N15" s="71">
        <v>482932.59</v>
      </c>
      <c r="O15" s="70">
        <v>44558</v>
      </c>
      <c r="P15" s="71"/>
      <c r="Q15" s="67" t="s">
        <v>17</v>
      </c>
    </row>
    <row r="16" spans="1:17" ht="58.5" customHeight="1" x14ac:dyDescent="0.25">
      <c r="A16" s="28">
        <v>8</v>
      </c>
      <c r="B16" s="28" t="s">
        <v>106</v>
      </c>
      <c r="C16" s="55" t="s">
        <v>122</v>
      </c>
      <c r="D16" s="28" t="s">
        <v>123</v>
      </c>
      <c r="E16" s="28" t="s">
        <v>66</v>
      </c>
      <c r="F16" s="28">
        <v>1</v>
      </c>
      <c r="G16" s="28" t="s">
        <v>25</v>
      </c>
      <c r="H16" s="28" t="s">
        <v>16</v>
      </c>
      <c r="I16" s="56">
        <v>136955.5</v>
      </c>
      <c r="J16" s="28" t="s">
        <v>22</v>
      </c>
      <c r="K16" s="57">
        <v>44557</v>
      </c>
      <c r="L16" s="57">
        <v>44678</v>
      </c>
      <c r="M16" s="28" t="s">
        <v>16</v>
      </c>
      <c r="N16" s="59">
        <v>151830.39999999999</v>
      </c>
      <c r="O16" s="57">
        <v>44560</v>
      </c>
      <c r="P16" s="59"/>
      <c r="Q16" s="28" t="s">
        <v>17</v>
      </c>
    </row>
    <row r="17" spans="1:17" ht="57.75" customHeight="1" x14ac:dyDescent="0.25">
      <c r="A17" s="28">
        <v>9</v>
      </c>
      <c r="B17" s="28" t="s">
        <v>106</v>
      </c>
      <c r="C17" s="55" t="s">
        <v>124</v>
      </c>
      <c r="D17" s="28" t="s">
        <v>125</v>
      </c>
      <c r="E17" s="28" t="s">
        <v>66</v>
      </c>
      <c r="F17" s="28">
        <v>1</v>
      </c>
      <c r="G17" s="28" t="s">
        <v>25</v>
      </c>
      <c r="H17" s="28" t="s">
        <v>16</v>
      </c>
      <c r="I17" s="56">
        <v>47323.56</v>
      </c>
      <c r="J17" s="28" t="s">
        <v>22</v>
      </c>
      <c r="K17" s="57">
        <v>44557</v>
      </c>
      <c r="L17" s="57">
        <v>44678</v>
      </c>
      <c r="M17" s="28" t="s">
        <v>16</v>
      </c>
      <c r="N17" s="59">
        <v>54633.77</v>
      </c>
      <c r="O17" s="57">
        <v>44561</v>
      </c>
      <c r="P17" s="59"/>
      <c r="Q17" s="28" t="s">
        <v>17</v>
      </c>
    </row>
    <row r="18" spans="1:17" ht="75.75" customHeight="1" x14ac:dyDescent="0.25">
      <c r="A18" s="111">
        <v>10</v>
      </c>
      <c r="B18" s="102" t="s">
        <v>27</v>
      </c>
      <c r="C18" s="102" t="s">
        <v>72</v>
      </c>
      <c r="D18" s="96" t="s">
        <v>75</v>
      </c>
      <c r="E18" s="96" t="s">
        <v>66</v>
      </c>
      <c r="F18" s="105">
        <v>1</v>
      </c>
      <c r="G18" s="96" t="s">
        <v>76</v>
      </c>
      <c r="H18" s="105" t="s">
        <v>16</v>
      </c>
      <c r="I18" s="108">
        <v>36000</v>
      </c>
      <c r="J18" s="96" t="s">
        <v>22</v>
      </c>
      <c r="K18" s="96" t="s">
        <v>77</v>
      </c>
      <c r="L18" s="96" t="s">
        <v>78</v>
      </c>
      <c r="M18" s="96" t="s">
        <v>16</v>
      </c>
      <c r="N18" s="45">
        <v>3570</v>
      </c>
      <c r="O18" s="58">
        <v>44588</v>
      </c>
      <c r="P18" s="99"/>
      <c r="Q18" s="102" t="s">
        <v>17</v>
      </c>
    </row>
    <row r="19" spans="1:17" ht="33" customHeight="1" x14ac:dyDescent="0.25">
      <c r="A19" s="112"/>
      <c r="B19" s="103"/>
      <c r="C19" s="103"/>
      <c r="D19" s="97"/>
      <c r="E19" s="97"/>
      <c r="F19" s="106"/>
      <c r="G19" s="97"/>
      <c r="H19" s="106"/>
      <c r="I19" s="109"/>
      <c r="J19" s="97"/>
      <c r="K19" s="97"/>
      <c r="L19" s="97"/>
      <c r="M19" s="97"/>
      <c r="N19" s="45">
        <v>3570</v>
      </c>
      <c r="O19" s="58">
        <v>44616</v>
      </c>
      <c r="P19" s="100"/>
      <c r="Q19" s="103"/>
    </row>
    <row r="20" spans="1:17" ht="33.75" customHeight="1" x14ac:dyDescent="0.25">
      <c r="A20" s="113"/>
      <c r="B20" s="104"/>
      <c r="C20" s="104"/>
      <c r="D20" s="98"/>
      <c r="E20" s="98"/>
      <c r="F20" s="107"/>
      <c r="G20" s="98"/>
      <c r="H20" s="107"/>
      <c r="I20" s="110"/>
      <c r="J20" s="98"/>
      <c r="K20" s="98"/>
      <c r="L20" s="98"/>
      <c r="M20" s="98"/>
      <c r="N20" s="45">
        <v>4685.63</v>
      </c>
      <c r="O20" s="58">
        <v>44630</v>
      </c>
      <c r="P20" s="101"/>
      <c r="Q20" s="104"/>
    </row>
    <row r="21" spans="1:17" ht="99.75" customHeight="1" x14ac:dyDescent="0.25">
      <c r="A21" s="53">
        <v>11</v>
      </c>
      <c r="B21" s="52" t="s">
        <v>27</v>
      </c>
      <c r="C21" s="52" t="s">
        <v>73</v>
      </c>
      <c r="D21" s="54" t="s">
        <v>79</v>
      </c>
      <c r="E21" s="54" t="s">
        <v>66</v>
      </c>
      <c r="F21" s="54">
        <v>1</v>
      </c>
      <c r="G21" s="54" t="s">
        <v>80</v>
      </c>
      <c r="H21" s="54" t="s">
        <v>16</v>
      </c>
      <c r="I21" s="44">
        <v>110000</v>
      </c>
      <c r="J21" s="54" t="s">
        <v>22</v>
      </c>
      <c r="K21" s="54" t="s">
        <v>81</v>
      </c>
      <c r="L21" s="54" t="s">
        <v>82</v>
      </c>
      <c r="M21" s="54" t="s">
        <v>16</v>
      </c>
      <c r="N21" s="61"/>
      <c r="O21" s="43"/>
      <c r="P21" s="61"/>
      <c r="Q21" s="52" t="s">
        <v>17</v>
      </c>
    </row>
    <row r="22" spans="1:17" ht="110.25" customHeight="1" x14ac:dyDescent="0.25">
      <c r="A22" s="53">
        <v>12</v>
      </c>
      <c r="B22" s="52" t="s">
        <v>27</v>
      </c>
      <c r="C22" s="52" t="s">
        <v>74</v>
      </c>
      <c r="D22" s="54" t="s">
        <v>83</v>
      </c>
      <c r="E22" s="54" t="s">
        <v>66</v>
      </c>
      <c r="F22" s="54">
        <v>1</v>
      </c>
      <c r="G22" s="54" t="s">
        <v>84</v>
      </c>
      <c r="H22" s="54" t="s">
        <v>16</v>
      </c>
      <c r="I22" s="45">
        <v>30000</v>
      </c>
      <c r="J22" s="54" t="s">
        <v>22</v>
      </c>
      <c r="K22" s="54" t="s">
        <v>85</v>
      </c>
      <c r="L22" s="54" t="s">
        <v>86</v>
      </c>
      <c r="M22" s="54" t="s">
        <v>16</v>
      </c>
      <c r="N22" s="61"/>
      <c r="O22" s="43"/>
      <c r="P22" s="61"/>
      <c r="Q22" s="52" t="s">
        <v>17</v>
      </c>
    </row>
    <row r="23" spans="1:17" ht="139.5" customHeight="1" x14ac:dyDescent="0.25">
      <c r="A23" s="14">
        <v>13</v>
      </c>
      <c r="B23" s="14" t="s">
        <v>48</v>
      </c>
      <c r="C23" s="50" t="s">
        <v>49</v>
      </c>
      <c r="D23" s="14" t="s">
        <v>50</v>
      </c>
      <c r="E23" s="14" t="s">
        <v>26</v>
      </c>
      <c r="F23" s="14">
        <v>1</v>
      </c>
      <c r="G23" s="14" t="s">
        <v>51</v>
      </c>
      <c r="H23" s="14" t="s">
        <v>16</v>
      </c>
      <c r="I23" s="51">
        <v>91892</v>
      </c>
      <c r="J23" s="14" t="s">
        <v>22</v>
      </c>
      <c r="K23" s="14" t="s">
        <v>52</v>
      </c>
      <c r="L23" s="14" t="s">
        <v>53</v>
      </c>
      <c r="M23" s="14" t="s">
        <v>16</v>
      </c>
      <c r="N23" s="13"/>
      <c r="O23" s="14"/>
      <c r="P23" s="13"/>
      <c r="Q23" s="14" t="s">
        <v>17</v>
      </c>
    </row>
    <row r="24" spans="1:17" ht="99.75" customHeight="1" x14ac:dyDescent="0.25">
      <c r="A24" s="14">
        <v>14</v>
      </c>
      <c r="B24" s="14" t="s">
        <v>27</v>
      </c>
      <c r="C24" s="50" t="s">
        <v>32</v>
      </c>
      <c r="D24" s="14" t="s">
        <v>33</v>
      </c>
      <c r="E24" s="14" t="s">
        <v>26</v>
      </c>
      <c r="F24" s="14">
        <v>1</v>
      </c>
      <c r="G24" s="14" t="s">
        <v>34</v>
      </c>
      <c r="H24" s="14" t="s">
        <v>16</v>
      </c>
      <c r="I24" s="51">
        <v>58800</v>
      </c>
      <c r="J24" s="14" t="s">
        <v>22</v>
      </c>
      <c r="K24" s="14" t="s">
        <v>35</v>
      </c>
      <c r="L24" s="14" t="s">
        <v>36</v>
      </c>
      <c r="M24" s="14" t="s">
        <v>16</v>
      </c>
      <c r="N24" s="13">
        <v>5831</v>
      </c>
      <c r="O24" s="15"/>
      <c r="P24" s="13"/>
      <c r="Q24" s="14" t="s">
        <v>17</v>
      </c>
    </row>
    <row r="25" spans="1:17" ht="119.25" customHeight="1" x14ac:dyDescent="0.25">
      <c r="A25" s="10">
        <v>15</v>
      </c>
      <c r="B25" s="14" t="s">
        <v>43</v>
      </c>
      <c r="C25" s="30" t="s">
        <v>44</v>
      </c>
      <c r="D25" s="28" t="s">
        <v>45</v>
      </c>
      <c r="E25" s="29" t="s">
        <v>21</v>
      </c>
      <c r="F25" s="32">
        <v>1</v>
      </c>
      <c r="G25" s="14" t="s">
        <v>25</v>
      </c>
      <c r="H25" s="32" t="s">
        <v>16</v>
      </c>
      <c r="I25" s="17">
        <v>32244.080000000002</v>
      </c>
      <c r="J25" s="16" t="s">
        <v>22</v>
      </c>
      <c r="K25" s="15" t="s">
        <v>46</v>
      </c>
      <c r="L25" s="9" t="s">
        <v>47</v>
      </c>
      <c r="M25" s="32" t="s">
        <v>16</v>
      </c>
      <c r="N25" s="13"/>
      <c r="O25" s="9"/>
      <c r="P25" s="33"/>
      <c r="Q25" s="14" t="s">
        <v>17</v>
      </c>
    </row>
    <row r="26" spans="1:17" ht="112.5" customHeight="1" x14ac:dyDescent="0.25">
      <c r="A26" s="32">
        <v>16</v>
      </c>
      <c r="B26" s="14" t="s">
        <v>37</v>
      </c>
      <c r="C26" s="31" t="s">
        <v>38</v>
      </c>
      <c r="D26" s="29" t="s">
        <v>39</v>
      </c>
      <c r="E26" s="28" t="s">
        <v>21</v>
      </c>
      <c r="F26" s="14">
        <v>1</v>
      </c>
      <c r="G26" s="29" t="s">
        <v>40</v>
      </c>
      <c r="H26" s="10" t="s">
        <v>16</v>
      </c>
      <c r="I26" s="11">
        <v>26480</v>
      </c>
      <c r="J26" s="17" t="s">
        <v>23</v>
      </c>
      <c r="K26" s="32" t="s">
        <v>41</v>
      </c>
      <c r="L26" s="32" t="s">
        <v>42</v>
      </c>
      <c r="M26" s="10" t="s">
        <v>16</v>
      </c>
      <c r="N26" s="13">
        <v>31511.200000000001</v>
      </c>
      <c r="O26" s="9" t="s">
        <v>47</v>
      </c>
      <c r="P26" s="11">
        <v>31511.200000000001</v>
      </c>
      <c r="Q26" s="14" t="s">
        <v>24</v>
      </c>
    </row>
    <row r="27" spans="1:17" ht="138.75" customHeight="1" x14ac:dyDescent="0.25">
      <c r="A27" s="32">
        <v>17</v>
      </c>
      <c r="B27" s="14" t="s">
        <v>43</v>
      </c>
      <c r="C27" s="31" t="s">
        <v>54</v>
      </c>
      <c r="D27" s="29" t="s">
        <v>55</v>
      </c>
      <c r="E27" s="28" t="s">
        <v>21</v>
      </c>
      <c r="F27" s="28">
        <v>1</v>
      </c>
      <c r="G27" s="29" t="s">
        <v>56</v>
      </c>
      <c r="H27" s="28" t="s">
        <v>16</v>
      </c>
      <c r="I27" s="11">
        <v>84011.11</v>
      </c>
      <c r="J27" s="16" t="s">
        <v>23</v>
      </c>
      <c r="K27" s="15" t="s">
        <v>57</v>
      </c>
      <c r="L27" s="14" t="s">
        <v>58</v>
      </c>
      <c r="M27" s="14" t="s">
        <v>16</v>
      </c>
      <c r="N27" s="13">
        <v>99973.22</v>
      </c>
      <c r="O27" s="15" t="s">
        <v>87</v>
      </c>
      <c r="P27" s="13">
        <v>99973.22</v>
      </c>
      <c r="Q27" s="28" t="s">
        <v>24</v>
      </c>
    </row>
    <row r="28" spans="1:17" ht="142.5" customHeight="1" x14ac:dyDescent="0.25">
      <c r="A28" s="10">
        <v>18</v>
      </c>
      <c r="B28" s="14" t="s">
        <v>27</v>
      </c>
      <c r="C28" s="30" t="s">
        <v>59</v>
      </c>
      <c r="D28" s="29" t="s">
        <v>60</v>
      </c>
      <c r="E28" s="29" t="s">
        <v>26</v>
      </c>
      <c r="F28" s="10">
        <v>1</v>
      </c>
      <c r="G28" s="29" t="s">
        <v>61</v>
      </c>
      <c r="H28" s="32" t="s">
        <v>16</v>
      </c>
      <c r="I28" s="16">
        <v>92345</v>
      </c>
      <c r="J28" s="16" t="s">
        <v>23</v>
      </c>
      <c r="K28" s="9" t="s">
        <v>57</v>
      </c>
      <c r="L28" s="15" t="s">
        <v>62</v>
      </c>
      <c r="M28" s="14" t="s">
        <v>16</v>
      </c>
      <c r="N28" s="13"/>
      <c r="O28" s="15"/>
      <c r="P28" s="11"/>
      <c r="Q28" s="14" t="s">
        <v>17</v>
      </c>
    </row>
    <row r="29" spans="1:17" ht="159" customHeight="1" x14ac:dyDescent="0.25">
      <c r="A29" s="32">
        <v>19</v>
      </c>
      <c r="B29" s="14" t="s">
        <v>43</v>
      </c>
      <c r="C29" s="31" t="s">
        <v>65</v>
      </c>
      <c r="D29" s="29" t="s">
        <v>63</v>
      </c>
      <c r="E29" s="29" t="s">
        <v>21</v>
      </c>
      <c r="F29" s="10">
        <v>1</v>
      </c>
      <c r="G29" s="29" t="s">
        <v>64</v>
      </c>
      <c r="H29" s="32" t="s">
        <v>16</v>
      </c>
      <c r="I29" s="16">
        <v>449094</v>
      </c>
      <c r="J29" s="16" t="s">
        <v>22</v>
      </c>
      <c r="K29" s="9" t="s">
        <v>67</v>
      </c>
      <c r="L29" s="15" t="s">
        <v>68</v>
      </c>
      <c r="M29" s="10" t="s">
        <v>16</v>
      </c>
      <c r="N29" s="11"/>
      <c r="O29" s="9"/>
      <c r="P29" s="11"/>
      <c r="Q29" s="14" t="s">
        <v>17</v>
      </c>
    </row>
    <row r="30" spans="1:17" ht="158.25" customHeight="1" x14ac:dyDescent="0.25">
      <c r="A30" s="32">
        <v>20</v>
      </c>
      <c r="B30" s="14" t="s">
        <v>43</v>
      </c>
      <c r="C30" s="31" t="s">
        <v>70</v>
      </c>
      <c r="D30" s="29" t="s">
        <v>69</v>
      </c>
      <c r="E30" s="29" t="s">
        <v>66</v>
      </c>
      <c r="F30" s="10">
        <v>1</v>
      </c>
      <c r="G30" s="29" t="s">
        <v>51</v>
      </c>
      <c r="H30" s="32" t="s">
        <v>16</v>
      </c>
      <c r="I30" s="16">
        <v>88780.12</v>
      </c>
      <c r="J30" s="16" t="s">
        <v>22</v>
      </c>
      <c r="K30" s="9" t="s">
        <v>71</v>
      </c>
      <c r="L30" s="15" t="s">
        <v>88</v>
      </c>
      <c r="M30" s="10" t="s">
        <v>16</v>
      </c>
      <c r="N30" s="11"/>
      <c r="O30" s="9"/>
      <c r="P30" s="11"/>
      <c r="Q30" s="14" t="s">
        <v>17</v>
      </c>
    </row>
    <row r="31" spans="1:17" ht="52.5" customHeight="1" x14ac:dyDescent="0.25">
      <c r="A31" s="74"/>
      <c r="B31" s="75"/>
      <c r="C31" s="72"/>
      <c r="D31" s="72"/>
      <c r="E31" s="72"/>
      <c r="F31" s="72"/>
      <c r="G31" s="63" t="s">
        <v>128</v>
      </c>
      <c r="H31" s="63"/>
      <c r="I31" s="64" t="s">
        <v>126</v>
      </c>
      <c r="J31" s="63"/>
      <c r="K31" s="73"/>
      <c r="L31" s="73"/>
      <c r="M31" s="73"/>
      <c r="N31" s="73"/>
      <c r="O31" s="73"/>
      <c r="P31" s="73"/>
      <c r="Q31" s="73"/>
    </row>
    <row r="32" spans="1:17" ht="22.5" customHeight="1" x14ac:dyDescent="0.25">
      <c r="A32" s="74"/>
      <c r="B32" s="75"/>
      <c r="C32" s="72"/>
      <c r="D32" s="72"/>
      <c r="E32" s="72"/>
      <c r="F32" s="72"/>
      <c r="G32" s="63" t="s">
        <v>127</v>
      </c>
      <c r="H32" s="63"/>
      <c r="I32" s="64"/>
      <c r="J32" s="63"/>
      <c r="K32" s="73"/>
      <c r="L32" s="73"/>
      <c r="M32" s="73"/>
      <c r="N32" s="73"/>
      <c r="O32" s="73"/>
      <c r="P32" s="73"/>
      <c r="Q32" s="73"/>
    </row>
    <row r="33" spans="1:19" ht="18.75" customHeight="1" x14ac:dyDescent="0.25">
      <c r="A33" s="74"/>
      <c r="B33" s="75"/>
      <c r="C33" s="72"/>
      <c r="D33" s="72"/>
      <c r="E33" s="72"/>
      <c r="F33" s="72"/>
      <c r="G33" s="63" t="s">
        <v>129</v>
      </c>
      <c r="H33" s="63"/>
      <c r="I33" s="64"/>
      <c r="J33" s="63"/>
      <c r="K33" s="73"/>
      <c r="L33" s="73"/>
      <c r="M33" s="73"/>
      <c r="N33" s="73"/>
      <c r="O33" s="73"/>
      <c r="P33" s="73"/>
      <c r="Q33" s="73"/>
    </row>
    <row r="34" spans="1:19" ht="158.25" customHeight="1" x14ac:dyDescent="0.25">
      <c r="A34" s="34"/>
      <c r="B34" s="35"/>
      <c r="C34" s="36"/>
      <c r="D34" s="37"/>
      <c r="E34" s="37"/>
      <c r="F34" s="38"/>
      <c r="G34" s="37"/>
      <c r="H34" s="34"/>
      <c r="I34" s="39"/>
      <c r="J34" s="39"/>
      <c r="K34" s="40"/>
      <c r="L34" s="41"/>
      <c r="M34" s="38"/>
      <c r="N34" s="42"/>
      <c r="O34" s="40"/>
      <c r="P34" s="42"/>
      <c r="Q34" s="35"/>
    </row>
    <row r="35" spans="1:19" ht="163.5" customHeight="1" x14ac:dyDescent="0.25">
      <c r="A35"/>
      <c r="C35" s="4"/>
      <c r="D35" s="18"/>
      <c r="E35" s="19"/>
      <c r="F35" s="4"/>
      <c r="G35" s="3"/>
      <c r="I35" s="46"/>
      <c r="J35" s="12"/>
      <c r="K35" s="4"/>
      <c r="R35" s="8"/>
    </row>
    <row r="36" spans="1:19" ht="48" customHeight="1" x14ac:dyDescent="0.25">
      <c r="C36" s="12"/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</row>
    <row r="37" spans="1:19" ht="105" customHeight="1" x14ac:dyDescent="0.25">
      <c r="C37" s="12"/>
      <c r="D37" s="21"/>
      <c r="E37" s="21"/>
      <c r="F37" s="21"/>
      <c r="G37" s="22"/>
      <c r="H37" s="21"/>
      <c r="I37" s="47"/>
      <c r="J37" s="23"/>
      <c r="K37" s="24"/>
      <c r="L37" s="25"/>
      <c r="M37" s="25"/>
      <c r="N37" s="46"/>
      <c r="O37" s="4"/>
      <c r="Q37" s="20"/>
    </row>
    <row r="38" spans="1:19" ht="73.5" customHeight="1" x14ac:dyDescent="0.25">
      <c r="B38" s="21"/>
      <c r="C38" s="26"/>
      <c r="D38" s="21"/>
      <c r="E38" s="83"/>
      <c r="F38" s="83"/>
      <c r="G38" s="83"/>
      <c r="H38" s="83"/>
      <c r="I38" s="48"/>
      <c r="J38" s="25"/>
      <c r="K38" s="25"/>
      <c r="L38" s="4"/>
      <c r="M38" s="84"/>
      <c r="N38" s="84"/>
      <c r="O38" s="84"/>
      <c r="P38" s="84"/>
      <c r="Q38" s="4"/>
    </row>
    <row r="39" spans="1:19" ht="84" customHeight="1" x14ac:dyDescent="0.25">
      <c r="D39" s="4"/>
      <c r="E39" s="1"/>
      <c r="F39" s="85"/>
      <c r="G39" s="85"/>
      <c r="H39" s="25"/>
      <c r="I39" s="46"/>
      <c r="K39" s="4"/>
      <c r="L39" s="4"/>
      <c r="M39" s="1"/>
      <c r="N39" s="85"/>
      <c r="O39" s="85"/>
      <c r="P39" s="62"/>
      <c r="Q39" s="4"/>
    </row>
    <row r="40" spans="1:19" ht="79.5" customHeight="1" x14ac:dyDescent="0.25"/>
    <row r="41" spans="1:19" ht="85.5" customHeight="1" x14ac:dyDescent="0.25"/>
    <row r="42" spans="1:19" ht="103.5" customHeight="1" x14ac:dyDescent="0.25"/>
    <row r="43" spans="1:19" ht="20.25" customHeight="1" x14ac:dyDescent="0.25"/>
    <row r="44" spans="1:19" ht="15.75" customHeight="1" x14ac:dyDescent="0.25"/>
    <row r="45" spans="1:19" ht="0.75" customHeight="1" x14ac:dyDescent="0.25">
      <c r="R45" s="4"/>
      <c r="S45" s="4"/>
    </row>
    <row r="46" spans="1:19" ht="12.75" customHeight="1" x14ac:dyDescent="0.25">
      <c r="R46" s="4"/>
      <c r="S46" s="4"/>
    </row>
    <row r="49" hidden="1" x14ac:dyDescent="0.25"/>
  </sheetData>
  <mergeCells count="60">
    <mergeCell ref="B18:B20"/>
    <mergeCell ref="A18:A20"/>
    <mergeCell ref="C18:C20"/>
    <mergeCell ref="D18:D20"/>
    <mergeCell ref="E18:E20"/>
    <mergeCell ref="F18:F20"/>
    <mergeCell ref="G18:G20"/>
    <mergeCell ref="H18:H20"/>
    <mergeCell ref="I18:I20"/>
    <mergeCell ref="J18:J20"/>
    <mergeCell ref="K18:K20"/>
    <mergeCell ref="L18:L20"/>
    <mergeCell ref="M18:M20"/>
    <mergeCell ref="P18:P20"/>
    <mergeCell ref="Q18:Q20"/>
    <mergeCell ref="P5:P6"/>
    <mergeCell ref="Q5:Q6"/>
    <mergeCell ref="G5:G6"/>
    <mergeCell ref="H5:H6"/>
    <mergeCell ref="I5:I6"/>
    <mergeCell ref="J5:J6"/>
    <mergeCell ref="K5:K6"/>
    <mergeCell ref="L5:L6"/>
    <mergeCell ref="B1:D1"/>
    <mergeCell ref="N1:O1"/>
    <mergeCell ref="D2:L2"/>
    <mergeCell ref="E3:N3"/>
    <mergeCell ref="A5:A6"/>
    <mergeCell ref="B5:B6"/>
    <mergeCell ref="C5:C6"/>
    <mergeCell ref="D5:D6"/>
    <mergeCell ref="E5:E6"/>
    <mergeCell ref="F5:F6"/>
    <mergeCell ref="M5:M6"/>
    <mergeCell ref="N5:O5"/>
    <mergeCell ref="D36:Q36"/>
    <mergeCell ref="E38:H38"/>
    <mergeCell ref="M38:P38"/>
    <mergeCell ref="F39:G39"/>
    <mergeCell ref="N39:O39"/>
    <mergeCell ref="M12:M14"/>
    <mergeCell ref="P12:P14"/>
    <mergeCell ref="Q12:Q14"/>
    <mergeCell ref="A12:A14"/>
    <mergeCell ref="B12:B14"/>
    <mergeCell ref="C12:C14"/>
    <mergeCell ref="D12:D14"/>
    <mergeCell ref="E12:E14"/>
    <mergeCell ref="F12:F14"/>
    <mergeCell ref="G12:G14"/>
    <mergeCell ref="H12:H14"/>
    <mergeCell ref="I12:I14"/>
    <mergeCell ref="J12:J14"/>
    <mergeCell ref="K12:K14"/>
    <mergeCell ref="L12:L14"/>
    <mergeCell ref="C31:F33"/>
    <mergeCell ref="K31:N33"/>
    <mergeCell ref="O31:Q33"/>
    <mergeCell ref="A31:A33"/>
    <mergeCell ref="B31:B33"/>
  </mergeCells>
  <pageMargins left="0.70866141732283472" right="0.11811023622047245" top="0.35433070866141736" bottom="0.15748031496062992" header="0.11811023622047245" footer="0.11811023622047245"/>
  <pageSetup paperSize="9" scale="58" fitToHeight="0" orientation="landscape" r:id="rId1"/>
  <rowBreaks count="2" manualBreakCount="2">
    <brk id="25" max="17" man="1"/>
    <brk id="33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Centralizator</vt:lpstr>
      <vt:lpstr>Centralizator!Print_Area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2022-05-05T12:28:42Z</dcterms:modified>
</cp:coreProperties>
</file>